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65" windowWidth="14805" windowHeight="7950"/>
  </bookViews>
  <sheets>
    <sheet name="1кв" sheetId="27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7" i="27" l="1"/>
  <c r="E25" i="27" l="1"/>
  <c r="E18" i="27" l="1"/>
  <c r="E17" i="27"/>
  <c r="B47" i="27" l="1"/>
  <c r="B48" i="27" s="1"/>
</calcChain>
</file>

<file path=xl/sharedStrings.xml><?xml version="1.0" encoding="utf-8"?>
<sst xmlns="http://schemas.openxmlformats.org/spreadsheetml/2006/main" count="66" uniqueCount="53">
  <si>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</si>
  <si>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</si>
  <si>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</si>
  <si>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</si>
  <si>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</si>
  <si>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</si>
  <si>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</si>
  <si>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</si>
  <si>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</si>
  <si>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</si>
  <si>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</si>
  <si>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</si>
  <si>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</si>
  <si>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</si>
  <si>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</si>
  <si>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</si>
  <si>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</si>
  <si>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</si>
  <si>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</si>
  <si>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45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</si>
  <si>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Кошман Марии Федоровны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</si>
  <si>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</si>
  <si>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</si>
  <si>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</si>
  <si>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</si>
  <si>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</si>
  <si>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Стоимость материалов</t>
  </si>
  <si>
    <t>Итого расходов:</t>
  </si>
  <si>
    <t>Заказчик - Собственники МКД, в лице председателя совета МКД Кошман М.Ф.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</si>
  <si>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</si>
  <si>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</si>
  <si>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</si>
  <si>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</si>
  <si>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</si>
  <si>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</si>
  <si>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</si>
  <si>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</si>
  <si>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</si>
  <si>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</si>
  <si>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</si>
  <si>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</si>
  <si>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</si>
  <si>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Дератизация, дезинсекция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</si>
  <si>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</si>
  <si>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</si>
  <si>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S квартир = 2694,2м2</t>
  </si>
  <si>
    <t>за 1 квартал 2025 года</t>
  </si>
  <si>
    <t>31.03.2025 г.</t>
  </si>
  <si>
    <t>Замена доводчика (кв.47)</t>
  </si>
  <si>
    <t>февраль</t>
  </si>
  <si>
    <t>ч/ч</t>
  </si>
  <si>
    <t xml:space="preserve">           2. Всего за период с "01" 01  2025 г. по "31" 03  2025 г. выполнено работ (оказано услуг) на общую сумму двести девять тысяч девятьсот восемьдесят четыре рубля 99 копеек.</t>
  </si>
  <si>
    <t>Предъявлено населению 225767,01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</si>
</sst>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6" fillId="0" borderId="0"/>
    <xf numFmtId="166" fontId="16" fillId="0" borderId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39" fontId="7" fillId="0" borderId="0" xfId="1" applyNumberFormat="1" applyFont="1"/>
    <xf numFmtId="39" fontId="4" fillId="0" borderId="0" xfId="1" applyNumberFormat="1" applyFont="1"/>
    <xf numFmtId="39" fontId="4" fillId="0" borderId="0" xfId="0" applyNumberFormat="1" applyFont="1"/>
    <xf numFmtId="39" fontId="7" fillId="0" borderId="0" xfId="0" applyNumberFormat="1" applyFont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1" xfId="0" applyFont="1" applyBorder="1"/>
    <xf numFmtId="0" fontId="10" fillId="0" borderId="1" xfId="0" applyFont="1" applyBorder="1" applyAlignment="1"/>
    <xf numFmtId="0" fontId="17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view="pageBreakPreview" topLeftCell="A35" zoomScaleSheetLayoutView="100" workbookViewId="0">
      <selection activeCell="H37" sqref="H3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5703125" style="2" customWidth="1"/>
    <col min="8" max="8" width="12" style="2" customWidth="1"/>
    <col min="9" max="16384" width="9.140625" style="2"/>
  </cols>
  <sheetData>
    <row r="1" spans="1:7" ht="15.75" x14ac:dyDescent="0.25">
      <c r="A1" s="51" t="s">
        <v>10</v>
      </c>
      <c r="B1" s="51"/>
      <c r="C1" s="51"/>
      <c r="D1" s="51"/>
      <c r="E1" s="51"/>
    </row>
    <row r="2" spans="1:7" ht="35.25" customHeight="1" x14ac:dyDescent="0.25">
      <c r="A2" s="52" t="s">
        <v>11</v>
      </c>
      <c r="B2" s="53"/>
      <c r="C2" s="53"/>
      <c r="D2" s="53"/>
      <c r="E2" s="53"/>
    </row>
    <row r="3" spans="1:7" x14ac:dyDescent="0.25">
      <c r="A3" s="54" t="s">
        <v>46</v>
      </c>
      <c r="B3" s="54"/>
      <c r="C3" s="54"/>
      <c r="D3" s="54"/>
      <c r="E3" s="54"/>
    </row>
    <row r="4" spans="1:7" s="1" customFormat="1" ht="15.75" x14ac:dyDescent="0.25">
      <c r="A4" s="29" t="s">
        <v>12</v>
      </c>
      <c r="B4" s="30"/>
      <c r="C4" s="30"/>
      <c r="D4" s="37"/>
      <c r="E4" s="36" t="s">
        <v>47</v>
      </c>
    </row>
    <row r="5" spans="1:7" ht="22.9" customHeight="1" x14ac:dyDescent="0.25">
      <c r="A5" s="47" t="s">
        <v>0</v>
      </c>
      <c r="B5" s="47"/>
      <c r="C5" s="47"/>
      <c r="D5" s="47"/>
      <c r="E5" s="47"/>
    </row>
    <row r="6" spans="1:7" ht="13.9" customHeight="1" x14ac:dyDescent="0.25">
      <c r="A6" s="55" t="s">
        <v>19</v>
      </c>
      <c r="B6" s="55"/>
      <c r="C6" s="55"/>
      <c r="D6" s="55"/>
      <c r="E6" s="55"/>
    </row>
    <row r="7" spans="1:7" x14ac:dyDescent="0.25">
      <c r="A7" s="50" t="s">
        <v>1</v>
      </c>
      <c r="B7" s="50"/>
      <c r="C7" s="50"/>
      <c r="D7" s="50"/>
      <c r="E7" s="50"/>
    </row>
    <row r="8" spans="1:7" x14ac:dyDescent="0.25">
      <c r="A8" s="47" t="s">
        <v>20</v>
      </c>
      <c r="B8" s="47"/>
      <c r="C8" s="47"/>
      <c r="D8" s="47"/>
      <c r="E8" s="47"/>
    </row>
    <row r="9" spans="1:7" ht="28.5" customHeight="1" x14ac:dyDescent="0.25">
      <c r="A9" s="47" t="s">
        <v>21</v>
      </c>
      <c r="B9" s="47"/>
      <c r="C9" s="47"/>
      <c r="D9" s="47"/>
      <c r="E9" s="47"/>
    </row>
    <row r="10" spans="1:7" x14ac:dyDescent="0.25">
      <c r="A10" s="47" t="s">
        <v>17</v>
      </c>
      <c r="B10" s="47"/>
      <c r="C10" s="47"/>
      <c r="D10" s="47"/>
      <c r="E10" s="47"/>
    </row>
    <row r="11" spans="1:7" x14ac:dyDescent="0.25">
      <c r="A11" s="47" t="s">
        <v>43</v>
      </c>
      <c r="B11" s="47"/>
      <c r="C11" s="47"/>
      <c r="D11" s="47"/>
      <c r="E11" s="47"/>
    </row>
    <row r="12" spans="1:7" ht="34.5" customHeight="1" x14ac:dyDescent="0.25">
      <c r="A12" s="47" t="s">
        <v>13</v>
      </c>
      <c r="B12" s="47"/>
      <c r="C12" s="47"/>
      <c r="D12" s="47"/>
      <c r="E12" s="47"/>
    </row>
    <row r="13" spans="1:7" ht="61.5" customHeight="1" x14ac:dyDescent="0.25">
      <c r="A13" s="47" t="s">
        <v>22</v>
      </c>
      <c r="B13" s="47"/>
      <c r="C13" s="47"/>
      <c r="D13" s="47"/>
      <c r="E13" s="47"/>
    </row>
    <row r="14" spans="1:7" ht="31.5" customHeight="1" x14ac:dyDescent="0.25">
      <c r="A14" s="48" t="s">
        <v>23</v>
      </c>
      <c r="B14" s="48"/>
      <c r="C14" s="48"/>
      <c r="D14" s="48"/>
      <c r="E14" s="48"/>
    </row>
    <row r="15" spans="1:7" x14ac:dyDescent="0.25">
      <c r="A15" s="48"/>
      <c r="B15" s="48"/>
      <c r="C15" s="48"/>
      <c r="D15" s="48"/>
      <c r="E15" s="48"/>
      <c r="F15" s="2">
        <v>2694.2</v>
      </c>
      <c r="G15" s="2">
        <v>3</v>
      </c>
    </row>
    <row r="16" spans="1:7" ht="135" x14ac:dyDescent="0.25">
      <c r="A16" s="3" t="s">
        <v>6</v>
      </c>
      <c r="B16" s="3" t="s">
        <v>9</v>
      </c>
      <c r="C16" s="3" t="s">
        <v>2</v>
      </c>
      <c r="D16" s="3" t="s">
        <v>8</v>
      </c>
      <c r="E16" s="3" t="s">
        <v>7</v>
      </c>
    </row>
    <row r="17" spans="1:7" ht="38.25" x14ac:dyDescent="0.25">
      <c r="A17" s="15" t="s">
        <v>37</v>
      </c>
      <c r="B17" s="7" t="s">
        <v>35</v>
      </c>
      <c r="C17" s="3" t="s">
        <v>3</v>
      </c>
      <c r="D17" s="3">
        <v>18.37</v>
      </c>
      <c r="E17" s="6">
        <f>D17*F15*G15</f>
        <v>148477.36199999999</v>
      </c>
      <c r="G17" s="14"/>
    </row>
    <row r="18" spans="1:7" x14ac:dyDescent="0.25">
      <c r="A18" s="5" t="s">
        <v>36</v>
      </c>
      <c r="B18" s="7" t="s">
        <v>18</v>
      </c>
      <c r="C18" s="3" t="s">
        <v>3</v>
      </c>
      <c r="D18" s="3">
        <v>6.51</v>
      </c>
      <c r="E18" s="6">
        <f>D18*F15*G15</f>
        <v>52617.725999999995</v>
      </c>
      <c r="G18" s="14"/>
    </row>
    <row r="19" spans="1:7" x14ac:dyDescent="0.25">
      <c r="A19" s="5" t="s">
        <v>42</v>
      </c>
      <c r="B19" s="7" t="s">
        <v>24</v>
      </c>
      <c r="C19" s="3" t="s">
        <v>25</v>
      </c>
      <c r="D19" s="3"/>
      <c r="E19" s="6">
        <v>0</v>
      </c>
      <c r="G19" s="14"/>
    </row>
    <row r="20" spans="1:7" x14ac:dyDescent="0.25">
      <c r="A20" s="32" t="s">
        <v>39</v>
      </c>
      <c r="B20" s="7" t="s">
        <v>24</v>
      </c>
      <c r="C20" s="3" t="s">
        <v>25</v>
      </c>
      <c r="D20" s="3"/>
      <c r="E20" s="31">
        <v>0</v>
      </c>
    </row>
    <row r="21" spans="1:7" x14ac:dyDescent="0.25">
      <c r="A21" s="5" t="s">
        <v>40</v>
      </c>
      <c r="B21" s="7" t="s">
        <v>24</v>
      </c>
      <c r="C21" s="3" t="s">
        <v>25</v>
      </c>
      <c r="D21" s="3"/>
      <c r="E21" s="31">
        <v>4226.54</v>
      </c>
    </row>
    <row r="22" spans="1:7" x14ac:dyDescent="0.25">
      <c r="A22" s="5" t="s">
        <v>41</v>
      </c>
      <c r="B22" s="7" t="s">
        <v>24</v>
      </c>
      <c r="C22" s="3" t="s">
        <v>25</v>
      </c>
      <c r="D22" s="3"/>
      <c r="E22" s="31">
        <v>0</v>
      </c>
      <c r="G22" s="14"/>
    </row>
    <row r="23" spans="1:7" x14ac:dyDescent="0.25">
      <c r="A23" s="5" t="s">
        <v>38</v>
      </c>
      <c r="B23" s="7" t="s">
        <v>24</v>
      </c>
      <c r="C23" s="3" t="s">
        <v>25</v>
      </c>
      <c r="D23" s="3"/>
      <c r="E23" s="31">
        <v>0</v>
      </c>
    </row>
    <row r="24" spans="1:7" ht="15.75" x14ac:dyDescent="0.25">
      <c r="A24" s="5" t="s">
        <v>26</v>
      </c>
      <c r="B24" s="7" t="s">
        <v>24</v>
      </c>
      <c r="C24" s="3" t="s">
        <v>25</v>
      </c>
      <c r="D24" s="16"/>
      <c r="E24" s="31">
        <v>3995.84</v>
      </c>
      <c r="G24" s="14"/>
    </row>
    <row r="25" spans="1:7" ht="15.75" x14ac:dyDescent="0.25">
      <c r="A25" s="5" t="s">
        <v>48</v>
      </c>
      <c r="B25" s="7" t="s">
        <v>49</v>
      </c>
      <c r="C25" s="3" t="s">
        <v>50</v>
      </c>
      <c r="D25" s="16">
        <v>2</v>
      </c>
      <c r="E25" s="31">
        <f>D25*333.76</f>
        <v>667.52</v>
      </c>
      <c r="G25" s="14"/>
    </row>
    <row r="26" spans="1:7" ht="15.75" x14ac:dyDescent="0.25">
      <c r="A26" s="32"/>
      <c r="B26" s="38"/>
      <c r="C26" s="35"/>
      <c r="D26" s="33"/>
      <c r="E26" s="39"/>
      <c r="F26" s="34"/>
    </row>
    <row r="27" spans="1:7" x14ac:dyDescent="0.25">
      <c r="A27" s="8" t="s">
        <v>27</v>
      </c>
      <c r="B27" s="9"/>
      <c r="C27" s="10"/>
      <c r="D27" s="28"/>
      <c r="E27" s="11">
        <f>SUM(E17:E26)</f>
        <v>209984.98799999998</v>
      </c>
    </row>
    <row r="28" spans="1:7" ht="10.15" customHeight="1" x14ac:dyDescent="0.25"/>
    <row r="29" spans="1:7" ht="30.6" customHeight="1" x14ac:dyDescent="0.25">
      <c r="A29" s="49" t="s">
        <v>51</v>
      </c>
      <c r="B29" s="49"/>
      <c r="C29" s="49"/>
      <c r="D29" s="49"/>
      <c r="E29" s="49"/>
    </row>
    <row r="30" spans="1:7" ht="34.5" customHeight="1" x14ac:dyDescent="0.25">
      <c r="A30" s="47" t="s">
        <v>16</v>
      </c>
      <c r="B30" s="47"/>
      <c r="C30" s="47"/>
      <c r="D30" s="47"/>
      <c r="E30" s="47"/>
    </row>
    <row r="31" spans="1:7" ht="22.9" customHeight="1" x14ac:dyDescent="0.25">
      <c r="A31" s="47" t="s">
        <v>15</v>
      </c>
      <c r="B31" s="47"/>
      <c r="C31" s="47"/>
      <c r="D31" s="47"/>
      <c r="E31" s="47"/>
    </row>
    <row r="32" spans="1:7" x14ac:dyDescent="0.25">
      <c r="A32" s="47" t="s">
        <v>29</v>
      </c>
      <c r="B32" s="47"/>
      <c r="C32" s="47"/>
      <c r="D32" s="47"/>
      <c r="E32" s="47"/>
    </row>
    <row r="33" spans="1:5" x14ac:dyDescent="0.25">
      <c r="A33" s="41"/>
      <c r="B33" s="41"/>
      <c r="C33" s="41"/>
      <c r="D33" s="41"/>
      <c r="E33" s="41"/>
    </row>
    <row r="34" spans="1:5" x14ac:dyDescent="0.25">
      <c r="A34" s="41"/>
      <c r="B34" s="41"/>
      <c r="C34" s="41"/>
      <c r="D34" s="41"/>
      <c r="E34" s="41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44" t="s">
        <v>4</v>
      </c>
      <c r="B36" s="44"/>
      <c r="C36" s="44"/>
      <c r="D36" s="44"/>
      <c r="E36" s="44"/>
    </row>
    <row r="37" spans="1:5" x14ac:dyDescent="0.25">
      <c r="A37" s="45" t="s">
        <v>44</v>
      </c>
      <c r="B37" s="45"/>
      <c r="C37" s="45"/>
      <c r="D37" s="45"/>
      <c r="E37" s="45"/>
    </row>
    <row r="38" spans="1:5" x14ac:dyDescent="0.25">
      <c r="B38" s="46" t="s">
        <v>14</v>
      </c>
      <c r="C38" s="46"/>
      <c r="D38" s="46"/>
      <c r="E38" s="4" t="s">
        <v>5</v>
      </c>
    </row>
    <row r="39" spans="1:5" x14ac:dyDescent="0.25">
      <c r="A39" s="42"/>
      <c r="B39" s="42"/>
      <c r="C39" s="42"/>
      <c r="D39" s="42"/>
      <c r="E39" s="42"/>
    </row>
    <row r="40" spans="1:5" x14ac:dyDescent="0.25">
      <c r="A40" s="45" t="s">
        <v>28</v>
      </c>
      <c r="B40" s="45"/>
      <c r="C40" s="45"/>
      <c r="D40" s="45"/>
      <c r="E40" s="45"/>
    </row>
    <row r="41" spans="1:5" x14ac:dyDescent="0.25">
      <c r="B41" s="46" t="s">
        <v>14</v>
      </c>
      <c r="C41" s="46"/>
      <c r="D41" s="46"/>
      <c r="E41" s="4" t="s">
        <v>5</v>
      </c>
    </row>
    <row r="42" spans="1:5" x14ac:dyDescent="0.25">
      <c r="A42" s="40" t="s">
        <v>45</v>
      </c>
    </row>
    <row r="43" spans="1:5" x14ac:dyDescent="0.25">
      <c r="A43" s="12" t="s">
        <v>30</v>
      </c>
    </row>
    <row r="44" spans="1:5" ht="16.149999999999999" customHeight="1" x14ac:dyDescent="0.25">
      <c r="A44" s="12" t="s">
        <v>34</v>
      </c>
      <c r="B44" s="24">
        <v>-39505.78</v>
      </c>
    </row>
    <row r="45" spans="1:5" ht="30" x14ac:dyDescent="0.25">
      <c r="A45" s="43" t="s">
        <v>52</v>
      </c>
      <c r="B45" s="25"/>
    </row>
    <row r="46" spans="1:5" x14ac:dyDescent="0.25">
      <c r="A46" s="2" t="s">
        <v>31</v>
      </c>
      <c r="B46" s="25">
        <v>234898.89</v>
      </c>
    </row>
    <row r="47" spans="1:5" ht="30" x14ac:dyDescent="0.25">
      <c r="A47" s="43" t="s">
        <v>33</v>
      </c>
      <c r="B47" s="26">
        <f>E27</f>
        <v>209984.98799999998</v>
      </c>
    </row>
    <row r="48" spans="1:5" x14ac:dyDescent="0.25">
      <c r="A48" s="13" t="s">
        <v>32</v>
      </c>
      <c r="B48" s="27">
        <f>B44+B46-B47</f>
        <v>-14591.877999999968</v>
      </c>
    </row>
    <row r="50" spans="1:5" x14ac:dyDescent="0.25">
      <c r="B50" s="2">
        <v>-39505.78</v>
      </c>
    </row>
    <row r="51" spans="1:5" x14ac:dyDescent="0.25">
      <c r="A51" s="17"/>
      <c r="B51" s="18"/>
      <c r="C51" s="19"/>
      <c r="D51" s="18"/>
      <c r="E51" s="20"/>
    </row>
    <row r="52" spans="1:5" x14ac:dyDescent="0.25">
      <c r="A52" s="17"/>
      <c r="B52" s="18"/>
      <c r="C52" s="19"/>
      <c r="D52" s="18"/>
      <c r="E52" s="20"/>
    </row>
    <row r="53" spans="1:5" x14ac:dyDescent="0.25">
      <c r="A53" s="17"/>
      <c r="B53" s="18"/>
      <c r="C53" s="19"/>
      <c r="D53" s="18"/>
      <c r="E53" s="20"/>
    </row>
    <row r="54" spans="1:5" x14ac:dyDescent="0.25">
      <c r="A54" s="17"/>
      <c r="B54" s="18"/>
      <c r="C54" s="19"/>
      <c r="D54" s="18"/>
      <c r="E54" s="20"/>
    </row>
    <row r="55" spans="1:5" x14ac:dyDescent="0.25">
      <c r="A55" s="21"/>
      <c r="B55" s="22"/>
      <c r="C55" s="18"/>
      <c r="D55" s="22"/>
      <c r="E55" s="20"/>
    </row>
    <row r="56" spans="1:5" x14ac:dyDescent="0.25">
      <c r="A56" s="23"/>
      <c r="B56" s="22"/>
      <c r="C56" s="18"/>
      <c r="D56" s="22"/>
      <c r="E56" s="20"/>
    </row>
    <row r="57" spans="1:5" x14ac:dyDescent="0.25">
      <c r="A57" s="23"/>
      <c r="B57" s="22"/>
      <c r="C57" s="18"/>
      <c r="D57" s="22"/>
      <c r="E57" s="20"/>
    </row>
    <row r="58" spans="1:5" x14ac:dyDescent="0.25">
      <c r="A58" s="23"/>
      <c r="B58" s="22"/>
      <c r="C58" s="18"/>
      <c r="D58" s="22"/>
      <c r="E58" s="20"/>
    </row>
    <row r="59" spans="1:5" x14ac:dyDescent="0.25">
      <c r="A59" s="23"/>
      <c r="B59" s="22"/>
      <c r="C59" s="18"/>
      <c r="D59" s="22"/>
      <c r="E59" s="20"/>
    </row>
    <row r="60" spans="1:5" x14ac:dyDescent="0.25">
      <c r="A60" s="23"/>
      <c r="B60" s="22"/>
      <c r="C60" s="18"/>
      <c r="D60" s="22"/>
      <c r="E60" s="20"/>
    </row>
    <row r="61" spans="1:5" x14ac:dyDescent="0.25">
      <c r="A61" s="23"/>
      <c r="B61" s="22"/>
      <c r="C61" s="18"/>
      <c r="D61" s="22"/>
      <c r="E61" s="20"/>
    </row>
    <row r="62" spans="1:5" x14ac:dyDescent="0.25">
      <c r="A62" s="23"/>
      <c r="B62" s="22"/>
      <c r="C62" s="18"/>
      <c r="D62" s="22"/>
      <c r="E62" s="20"/>
    </row>
    <row r="63" spans="1:5" x14ac:dyDescent="0.25">
      <c r="A63" s="23"/>
      <c r="B63" s="22"/>
      <c r="C63" s="18"/>
      <c r="D63" s="22"/>
      <c r="E63" s="20"/>
    </row>
    <row r="64" spans="1:5" x14ac:dyDescent="0.25">
      <c r="A64" s="23"/>
      <c r="B64" s="22"/>
      <c r="C64" s="18"/>
      <c r="D64" s="22"/>
      <c r="E64" s="20"/>
    </row>
    <row r="65" spans="1:5" x14ac:dyDescent="0.25">
      <c r="A65" s="23"/>
      <c r="B65" s="22"/>
      <c r="C65" s="18"/>
      <c r="D65" s="22"/>
      <c r="E65" s="20"/>
    </row>
    <row r="66" spans="1:5" x14ac:dyDescent="0.25">
      <c r="A66" s="23"/>
      <c r="B66" s="22"/>
      <c r="C66" s="18"/>
      <c r="D66" s="22"/>
      <c r="E66" s="20"/>
    </row>
  </sheetData>
  <mergeCells count="23">
    <mergeCell ref="A7:E7"/>
    <mergeCell ref="A1:E1"/>
    <mergeCell ref="A2:E2"/>
    <mergeCell ref="A3:E3"/>
    <mergeCell ref="A5:E5"/>
    <mergeCell ref="A6:E6"/>
    <mergeCell ref="A32:E32"/>
    <mergeCell ref="A8:E8"/>
    <mergeCell ref="A9:E9"/>
    <mergeCell ref="A10:E10"/>
    <mergeCell ref="A11:E11"/>
    <mergeCell ref="A12:E12"/>
    <mergeCell ref="A13:E13"/>
    <mergeCell ref="A14:E14"/>
    <mergeCell ref="A15:E15"/>
    <mergeCell ref="A29:E29"/>
    <mergeCell ref="A30:E30"/>
    <mergeCell ref="A31:E31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2025-05-12T07:40:19Z</dcterms:modified>
</cp:coreProperties>
</file>